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FFICE WORK\Compliance Work\IBBI Claims Upload Working\"/>
    </mc:Choice>
  </mc:AlternateContent>
  <bookViews>
    <workbookView xWindow="0" yWindow="0" windowWidth="24000" windowHeight="973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5" i="1"/>
  <c r="E63" i="1"/>
  <c r="F63" i="1" l="1"/>
  <c r="M63" i="1" l="1"/>
</calcChain>
</file>

<file path=xl/sharedStrings.xml><?xml version="1.0" encoding="utf-8"?>
<sst xmlns="http://schemas.openxmlformats.org/spreadsheetml/2006/main" count="600" uniqueCount="79">
  <si>
    <t>Operational Creditors (Other than workmem and employees and Government dues)</t>
  </si>
  <si>
    <t>(Amount in Rs.)</t>
  </si>
  <si>
    <t>S No.</t>
  </si>
  <si>
    <t>Name of Creditors</t>
  </si>
  <si>
    <t>Identificati on No.</t>
  </si>
  <si>
    <t>Details of claim received</t>
  </si>
  <si>
    <t>Details of claim admitted</t>
  </si>
  <si>
    <t>Amount of continge nt claim</t>
  </si>
  <si>
    <t>Amount of claim not admitted</t>
  </si>
  <si>
    <t>Amount of claim under verificat ion</t>
  </si>
  <si>
    <t>Remarks, if any</t>
  </si>
  <si>
    <t>Date of receipt</t>
  </si>
  <si>
    <t>Amount claimed</t>
  </si>
  <si>
    <t>Amount of claim admitted</t>
  </si>
  <si>
    <t>Nature of claim</t>
  </si>
  <si>
    <t>Amount received by security interest</t>
  </si>
  <si>
    <t>Amount covered by guarante e</t>
  </si>
  <si>
    <t>Whether related party</t>
  </si>
  <si>
    <t>Abnish Kumar</t>
  </si>
  <si>
    <t>NA</t>
  </si>
  <si>
    <t>Anshul Kansal/ Subhash Kansal &amp; Co.</t>
  </si>
  <si>
    <t>Jaiveer Singh-Balaji Trading Co.</t>
  </si>
  <si>
    <t>Modern Industries</t>
  </si>
  <si>
    <t>Vipin Tyagi/ Poonam Tyagi/ AP Enterprises</t>
  </si>
  <si>
    <t>New Techno Construction</t>
  </si>
  <si>
    <t>Sharma filling station</t>
  </si>
  <si>
    <t>HARMAYA ENGINEERING SERVICES</t>
  </si>
  <si>
    <t>Ramesh Kumar (Jagdamba Paints Hardware)</t>
  </si>
  <si>
    <t>R.A. ENTERPRISES</t>
  </si>
  <si>
    <t>Yogesh Kumar</t>
  </si>
  <si>
    <t>SHRI GANESH DEV BUILDCON PRIVATE LIMITED</t>
  </si>
  <si>
    <t>SAWARIA SETH INFRATECH PVT. LTD.</t>
  </si>
  <si>
    <t>SURAJPUR ESTATE TRADING COMPANY</t>
  </si>
  <si>
    <t>Stone Park, Prop.-Shantanu Garg</t>
  </si>
  <si>
    <t>Anil Kumar Tyagi</t>
  </si>
  <si>
    <t>Unik Outdoor Private Limited</t>
  </si>
  <si>
    <t>Shri Balaji Marble Industries</t>
  </si>
  <si>
    <t>RAINU DEVI</t>
  </si>
  <si>
    <t>Parker Infrastructure and Supplier</t>
  </si>
  <si>
    <t>Engineers Consortium</t>
  </si>
  <si>
    <t>Satendra Chaudhary</t>
  </si>
  <si>
    <t>VEER BAHADUR SIROHI</t>
  </si>
  <si>
    <t>Salim Khan</t>
  </si>
  <si>
    <t>Mehtab</t>
  </si>
  <si>
    <t>mala kumariG</t>
  </si>
  <si>
    <t>Om Shiv Sai Enterprises-Sushil Kumar</t>
  </si>
  <si>
    <t>Sanjeev Goel - Goyal Trading Co.</t>
  </si>
  <si>
    <t>Manish Gupta - M G Marketing Services</t>
  </si>
  <si>
    <t>Mayank Enterprises</t>
  </si>
  <si>
    <t>Jai Mata Di Generator Service</t>
  </si>
  <si>
    <t>Farman Jaat</t>
  </si>
  <si>
    <t>K3S Construction Pvt Ltd</t>
  </si>
  <si>
    <t>Pratima Security Services</t>
  </si>
  <si>
    <t>MOHD Khalid</t>
  </si>
  <si>
    <t>PS POWER SOLUTIONS</t>
  </si>
  <si>
    <t>OM Associates</t>
  </si>
  <si>
    <t>CHHINNBHAL SINGH CHAUHAN</t>
  </si>
  <si>
    <t>SK Trading Company</t>
  </si>
  <si>
    <t>Chandra Pal Singh</t>
  </si>
  <si>
    <t>Yash Harsh Engineers</t>
  </si>
  <si>
    <t>FJ Traders</t>
  </si>
  <si>
    <t>Seekam Singh</t>
  </si>
  <si>
    <t>Bharat Pipe &amp; Sanitary Store</t>
  </si>
  <si>
    <t>Shree Balaji Traders</t>
  </si>
  <si>
    <t>Baba Bhatta Company</t>
  </si>
  <si>
    <t>Jamshed Khan</t>
  </si>
  <si>
    <t>Singhal Infrahomes Pvt. Ltd.</t>
  </si>
  <si>
    <t>JV Realtors Pvt. Ltd.</t>
  </si>
  <si>
    <t>LKN and Associates</t>
  </si>
  <si>
    <t>RS and Associates</t>
  </si>
  <si>
    <t>Oasis Tiles India</t>
  </si>
  <si>
    <t>Mahadev Constructions</t>
  </si>
  <si>
    <t>Total</t>
  </si>
  <si>
    <r>
      <rPr>
        <b/>
        <sz val="12"/>
        <rFont val="Cambria"/>
        <family val="1"/>
      </rPr>
      <t>Amount
of any mutual dues, that may be set- off</t>
    </r>
  </si>
  <si>
    <t>Nikhil Sharma</t>
  </si>
  <si>
    <t>Noida Trading Co.</t>
  </si>
  <si>
    <t>Rajnish Kumar</t>
  </si>
  <si>
    <t>Shri Ganesh Enterprises</t>
  </si>
  <si>
    <t>M/S R.R. Traders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</si>
</sst>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dd\-mm\-yyyy;@"/>
    <numFmt numFmtId="165" formatCode="_ * #,##0_ ;_ * \-#,##0_ ;_ * &quot;-&quot;??_ ;_ @_ "/>
  </numFmts>
  <fonts count="6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2"/>
      <name val="Cambria"/>
      <family val="1"/>
    </font>
    <font>
      <sz val="12"/>
      <color rgb="FF000000"/>
      <name val="Times New Roman"/>
      <family val="1"/>
    </font>
    <font>
      <sz val="12"/>
      <color rgb="FF000000"/>
      <name val="Cambria"/>
      <family val="2"/>
    </font>
    <font>
      <sz val="12"/>
      <name val="Cambri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right" vertical="top" wrapText="1"/>
    </xf>
    <xf numFmtId="1" fontId="4" fillId="0" borderId="2" xfId="0" applyNumberFormat="1" applyFont="1" applyFill="1" applyBorder="1" applyAlignment="1">
      <alignment horizontal="center" vertical="top" wrapText="1" shrinkToFit="1"/>
    </xf>
    <xf numFmtId="164" fontId="4" fillId="0" borderId="2" xfId="0" applyNumberFormat="1" applyFont="1" applyFill="1" applyBorder="1" applyAlignment="1">
      <alignment horizontal="center" vertical="top" wrapText="1" shrinkToFit="1"/>
    </xf>
    <xf numFmtId="0" fontId="0" fillId="0" borderId="0" xfId="0" applyFill="1" applyBorder="1" applyAlignment="1">
      <alignment horizontal="left" vertical="top" wrapText="1"/>
    </xf>
    <xf numFmtId="165" fontId="2" fillId="0" borderId="2" xfId="1" applyNumberFormat="1" applyFont="1" applyFill="1" applyBorder="1" applyAlignment="1">
      <alignment horizontal="right" vertical="center" wrapText="1"/>
    </xf>
    <xf numFmtId="165" fontId="2" fillId="0" borderId="2" xfId="1" applyNumberFormat="1" applyFont="1" applyFill="1" applyBorder="1" applyAlignment="1">
      <alignment horizontal="left" vertical="center" wrapText="1"/>
    </xf>
    <xf numFmtId="165" fontId="5" fillId="0" borderId="2" xfId="1" applyNumberFormat="1" applyFont="1" applyFill="1" applyBorder="1" applyAlignment="1">
      <alignment horizontal="right" vertical="top" wrapText="1"/>
    </xf>
    <xf numFmtId="165" fontId="4" fillId="0" borderId="2" xfId="1" applyNumberFormat="1" applyFont="1" applyFill="1" applyBorder="1" applyAlignment="1">
      <alignment horizontal="right" vertical="top" wrapText="1" shrinkToFit="1"/>
    </xf>
    <xf numFmtId="165" fontId="4" fillId="0" borderId="2" xfId="1" applyNumberFormat="1" applyFont="1" applyFill="1" applyBorder="1" applyAlignment="1">
      <alignment horizontal="center" vertical="top" wrapText="1" shrinkToFit="1"/>
    </xf>
    <xf numFmtId="165" fontId="2" fillId="0" borderId="2" xfId="1" applyNumberFormat="1" applyFont="1" applyFill="1" applyBorder="1" applyAlignment="1">
      <alignment horizontal="right" vertical="top" wrapText="1"/>
    </xf>
    <xf numFmtId="165" fontId="0" fillId="0" borderId="0" xfId="1" applyNumberFormat="1" applyFont="1" applyFill="1" applyBorder="1" applyAlignment="1">
      <alignment horizontal="left" vertical="top"/>
    </xf>
    <xf numFmtId="165" fontId="5" fillId="0" borderId="2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 indent="4"/>
    </xf>
    <xf numFmtId="0" fontId="2" fillId="0" borderId="4" xfId="0" applyFont="1" applyFill="1" applyBorder="1" applyAlignment="1">
      <alignment horizontal="left" vertical="center" wrapText="1" indent="4"/>
    </xf>
    <xf numFmtId="0" fontId="2" fillId="0" borderId="5" xfId="0" applyFont="1" applyFill="1" applyBorder="1" applyAlignment="1">
      <alignment horizontal="left" vertical="top" wrapText="1" indent="1"/>
    </xf>
    <xf numFmtId="0" fontId="2" fillId="0" borderId="6" xfId="0" applyFont="1" applyFill="1" applyBorder="1" applyAlignment="1">
      <alignment horizontal="left" vertical="top" wrapText="1" indent="1"/>
    </xf>
    <xf numFmtId="0" fontId="2" fillId="0" borderId="5" xfId="0" applyFont="1" applyFill="1" applyBorder="1" applyAlignment="1">
      <alignment horizontal="left" vertical="top" wrapText="1" indent="4"/>
    </xf>
    <xf numFmtId="0" fontId="2" fillId="0" borderId="7" xfId="0" applyFont="1" applyFill="1" applyBorder="1" applyAlignment="1">
      <alignment horizontal="left" vertical="top" wrapText="1" indent="4"/>
    </xf>
    <xf numFmtId="0" fontId="2" fillId="0" borderId="6" xfId="0" applyFont="1" applyFill="1" applyBorder="1" applyAlignment="1">
      <alignment horizontal="left" vertical="top" wrapText="1" indent="4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topLeftCell="A55" workbookViewId="0">
      <selection activeCell="E77" sqref="E77"/>
    </sheetView>
  </sheetViews>
  <sheetFormatPr defaultRowHeight="12.75" x14ac:dyDescent="0.2"/>
  <cols>
    <col min="1" max="1" width="8" customWidth="1"/>
    <col min="2" max="2" width="29.33203125" customWidth="1"/>
    <col min="3" max="3" width="24.33203125" bestFit="1" customWidth="1"/>
    <col min="4" max="4" width="15.33203125" bestFit="1" customWidth="1"/>
    <col min="5" max="6" width="18.6640625" style="17" bestFit="1" customWidth="1"/>
    <col min="7" max="7" width="8.33203125" customWidth="1"/>
    <col min="8" max="8" width="13.83203125" customWidth="1"/>
    <col min="9" max="9" width="15.83203125" customWidth="1"/>
    <col min="10" max="10" width="20.83203125" customWidth="1"/>
    <col min="11" max="11" width="12.5" customWidth="1"/>
    <col min="12" max="12" width="13.6640625" customWidth="1"/>
    <col min="13" max="13" width="21.1640625" customWidth="1"/>
    <col min="14" max="14" width="12.33203125" customWidth="1"/>
    <col min="15" max="15" width="16" customWidth="1"/>
  </cols>
  <sheetData>
    <row r="1" spans="1:15" ht="15.75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5.75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15.75" x14ac:dyDescent="0.2">
      <c r="A3" s="21" t="s">
        <v>2</v>
      </c>
      <c r="B3" s="23" t="s">
        <v>3</v>
      </c>
      <c r="C3" s="21" t="s">
        <v>4</v>
      </c>
      <c r="D3" s="25" t="s">
        <v>5</v>
      </c>
      <c r="E3" s="26"/>
      <c r="F3" s="27" t="s">
        <v>6</v>
      </c>
      <c r="G3" s="28"/>
      <c r="H3" s="28"/>
      <c r="I3" s="28"/>
      <c r="J3" s="29"/>
      <c r="K3" s="30" t="s">
        <v>7</v>
      </c>
      <c r="L3" s="32" t="s">
        <v>73</v>
      </c>
      <c r="M3" s="21" t="s">
        <v>8</v>
      </c>
      <c r="N3" s="30" t="s">
        <v>9</v>
      </c>
      <c r="O3" s="21" t="s">
        <v>10</v>
      </c>
    </row>
    <row r="4" spans="1:15" ht="78.75" x14ac:dyDescent="0.2">
      <c r="A4" s="22"/>
      <c r="B4" s="24"/>
      <c r="C4" s="22"/>
      <c r="D4" s="1" t="s">
        <v>11</v>
      </c>
      <c r="E4" s="11" t="s">
        <v>12</v>
      </c>
      <c r="F4" s="12" t="s">
        <v>13</v>
      </c>
      <c r="G4" s="2" t="s">
        <v>14</v>
      </c>
      <c r="H4" s="3" t="s">
        <v>15</v>
      </c>
      <c r="I4" s="3" t="s">
        <v>16</v>
      </c>
      <c r="J4" s="3" t="s">
        <v>17</v>
      </c>
      <c r="K4" s="31"/>
      <c r="L4" s="33"/>
      <c r="M4" s="22"/>
      <c r="N4" s="31"/>
      <c r="O4" s="22"/>
    </row>
    <row r="5" spans="1:15" s="10" customFormat="1" ht="15.75" x14ac:dyDescent="0.2">
      <c r="A5" s="8">
        <v>1</v>
      </c>
      <c r="B5" s="4" t="s">
        <v>18</v>
      </c>
      <c r="C5" s="5" t="s">
        <v>19</v>
      </c>
      <c r="D5" s="9">
        <v>44472</v>
      </c>
      <c r="E5" s="13">
        <v>2596242</v>
      </c>
      <c r="F5" s="13">
        <v>1643861</v>
      </c>
      <c r="G5" s="5" t="s">
        <v>19</v>
      </c>
      <c r="H5" s="5" t="s">
        <v>19</v>
      </c>
      <c r="I5" s="5" t="s">
        <v>19</v>
      </c>
      <c r="J5" s="5" t="s">
        <v>19</v>
      </c>
      <c r="K5" s="5" t="s">
        <v>19</v>
      </c>
      <c r="L5" s="5" t="s">
        <v>19</v>
      </c>
      <c r="M5" s="18">
        <f>+E5-F5</f>
        <v>952381</v>
      </c>
      <c r="N5" s="5" t="s">
        <v>19</v>
      </c>
      <c r="O5" s="5" t="s">
        <v>19</v>
      </c>
    </row>
    <row r="6" spans="1:15" s="10" customFormat="1" ht="31.5" x14ac:dyDescent="0.2">
      <c r="A6" s="8">
        <v>2</v>
      </c>
      <c r="B6" s="4" t="s">
        <v>20</v>
      </c>
      <c r="C6" s="5" t="s">
        <v>19</v>
      </c>
      <c r="D6" s="9">
        <v>44472</v>
      </c>
      <c r="E6" s="13">
        <v>355176</v>
      </c>
      <c r="F6" s="13">
        <v>138209</v>
      </c>
      <c r="G6" s="5" t="s">
        <v>19</v>
      </c>
      <c r="H6" s="5" t="s">
        <v>19</v>
      </c>
      <c r="I6" s="5" t="s">
        <v>19</v>
      </c>
      <c r="J6" s="5" t="s">
        <v>19</v>
      </c>
      <c r="K6" s="5" t="s">
        <v>19</v>
      </c>
      <c r="L6" s="5" t="s">
        <v>19</v>
      </c>
      <c r="M6" s="18">
        <f t="shared" ref="M6:M62" si="0">+E6-F6</f>
        <v>216967</v>
      </c>
      <c r="N6" s="5" t="s">
        <v>19</v>
      </c>
      <c r="O6" s="5" t="s">
        <v>19</v>
      </c>
    </row>
    <row r="7" spans="1:15" s="10" customFormat="1" ht="31.5" x14ac:dyDescent="0.2">
      <c r="A7" s="8">
        <v>3</v>
      </c>
      <c r="B7" s="4" t="s">
        <v>21</v>
      </c>
      <c r="C7" s="5" t="s">
        <v>19</v>
      </c>
      <c r="D7" s="9">
        <v>44472</v>
      </c>
      <c r="E7" s="13">
        <v>3803569</v>
      </c>
      <c r="F7" s="13">
        <v>3289532</v>
      </c>
      <c r="G7" s="5" t="s">
        <v>19</v>
      </c>
      <c r="H7" s="5" t="s">
        <v>19</v>
      </c>
      <c r="I7" s="5" t="s">
        <v>19</v>
      </c>
      <c r="J7" s="5" t="s">
        <v>19</v>
      </c>
      <c r="K7" s="5" t="s">
        <v>19</v>
      </c>
      <c r="L7" s="5" t="s">
        <v>19</v>
      </c>
      <c r="M7" s="18">
        <f t="shared" si="0"/>
        <v>514037</v>
      </c>
      <c r="N7" s="5" t="s">
        <v>19</v>
      </c>
      <c r="O7" s="5" t="s">
        <v>19</v>
      </c>
    </row>
    <row r="8" spans="1:15" s="10" customFormat="1" ht="15.75" x14ac:dyDescent="0.2">
      <c r="A8" s="8">
        <v>4</v>
      </c>
      <c r="B8" s="4" t="s">
        <v>22</v>
      </c>
      <c r="C8" s="5" t="s">
        <v>19</v>
      </c>
      <c r="D8" s="9">
        <v>44472</v>
      </c>
      <c r="E8" s="13">
        <v>132868</v>
      </c>
      <c r="F8" s="13">
        <v>132868</v>
      </c>
      <c r="G8" s="5" t="s">
        <v>19</v>
      </c>
      <c r="H8" s="5" t="s">
        <v>19</v>
      </c>
      <c r="I8" s="5" t="s">
        <v>19</v>
      </c>
      <c r="J8" s="5" t="s">
        <v>19</v>
      </c>
      <c r="K8" s="5" t="s">
        <v>19</v>
      </c>
      <c r="L8" s="5" t="s">
        <v>19</v>
      </c>
      <c r="M8" s="18">
        <f t="shared" si="0"/>
        <v>0</v>
      </c>
      <c r="N8" s="5" t="s">
        <v>19</v>
      </c>
      <c r="O8" s="5" t="s">
        <v>19</v>
      </c>
    </row>
    <row r="9" spans="1:15" s="10" customFormat="1" ht="31.5" x14ac:dyDescent="0.2">
      <c r="A9" s="8">
        <v>5</v>
      </c>
      <c r="B9" s="4" t="s">
        <v>23</v>
      </c>
      <c r="C9" s="5" t="s">
        <v>19</v>
      </c>
      <c r="D9" s="9">
        <v>44472</v>
      </c>
      <c r="E9" s="13">
        <v>1662001</v>
      </c>
      <c r="F9" s="13">
        <v>1319350.46</v>
      </c>
      <c r="G9" s="5" t="s">
        <v>19</v>
      </c>
      <c r="H9" s="5" t="s">
        <v>19</v>
      </c>
      <c r="I9" s="5" t="s">
        <v>19</v>
      </c>
      <c r="J9" s="5" t="s">
        <v>19</v>
      </c>
      <c r="K9" s="5" t="s">
        <v>19</v>
      </c>
      <c r="L9" s="5" t="s">
        <v>19</v>
      </c>
      <c r="M9" s="18">
        <f t="shared" si="0"/>
        <v>342650.54000000004</v>
      </c>
      <c r="N9" s="5" t="s">
        <v>19</v>
      </c>
      <c r="O9" s="5" t="s">
        <v>19</v>
      </c>
    </row>
    <row r="10" spans="1:15" s="10" customFormat="1" ht="31.5" x14ac:dyDescent="0.2">
      <c r="A10" s="8">
        <v>6</v>
      </c>
      <c r="B10" s="4" t="s">
        <v>24</v>
      </c>
      <c r="C10" s="5" t="s">
        <v>19</v>
      </c>
      <c r="D10" s="9">
        <v>44479</v>
      </c>
      <c r="E10" s="13">
        <v>7359885</v>
      </c>
      <c r="F10" s="13">
        <v>7359885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18">
        <f t="shared" si="0"/>
        <v>0</v>
      </c>
      <c r="N10" s="5" t="s">
        <v>19</v>
      </c>
      <c r="O10" s="5" t="s">
        <v>19</v>
      </c>
    </row>
    <row r="11" spans="1:15" s="10" customFormat="1" ht="15.75" x14ac:dyDescent="0.2">
      <c r="A11" s="8">
        <v>7</v>
      </c>
      <c r="B11" s="4" t="s">
        <v>25</v>
      </c>
      <c r="C11" s="5" t="s">
        <v>19</v>
      </c>
      <c r="D11" s="9">
        <v>44479</v>
      </c>
      <c r="E11" s="13">
        <v>636782</v>
      </c>
      <c r="F11" s="13">
        <v>330710</v>
      </c>
      <c r="G11" s="5" t="s">
        <v>19</v>
      </c>
      <c r="H11" s="5" t="s">
        <v>19</v>
      </c>
      <c r="I11" s="5" t="s">
        <v>19</v>
      </c>
      <c r="J11" s="5" t="s">
        <v>19</v>
      </c>
      <c r="K11" s="5" t="s">
        <v>19</v>
      </c>
      <c r="L11" s="5" t="s">
        <v>19</v>
      </c>
      <c r="M11" s="18">
        <f t="shared" si="0"/>
        <v>306072</v>
      </c>
      <c r="N11" s="5" t="s">
        <v>19</v>
      </c>
      <c r="O11" s="5" t="s">
        <v>19</v>
      </c>
    </row>
    <row r="12" spans="1:15" s="10" customFormat="1" ht="47.25" x14ac:dyDescent="0.2">
      <c r="A12" s="8">
        <v>8</v>
      </c>
      <c r="B12" s="4" t="s">
        <v>26</v>
      </c>
      <c r="C12" s="5" t="s">
        <v>19</v>
      </c>
      <c r="D12" s="9">
        <v>44479</v>
      </c>
      <c r="E12" s="13">
        <v>1017327</v>
      </c>
      <c r="F12" s="13">
        <v>765439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18">
        <f t="shared" si="0"/>
        <v>251888</v>
      </c>
      <c r="N12" s="5" t="s">
        <v>19</v>
      </c>
      <c r="O12" s="5" t="s">
        <v>19</v>
      </c>
    </row>
    <row r="13" spans="1:15" s="10" customFormat="1" ht="47.25" x14ac:dyDescent="0.2">
      <c r="A13" s="8">
        <v>9</v>
      </c>
      <c r="B13" s="4" t="s">
        <v>27</v>
      </c>
      <c r="C13" s="5" t="s">
        <v>19</v>
      </c>
      <c r="D13" s="9">
        <v>44497</v>
      </c>
      <c r="E13" s="13">
        <v>111104</v>
      </c>
      <c r="F13" s="13">
        <v>111104</v>
      </c>
      <c r="G13" s="5" t="s">
        <v>19</v>
      </c>
      <c r="H13" s="5" t="s">
        <v>19</v>
      </c>
      <c r="I13" s="5" t="s">
        <v>19</v>
      </c>
      <c r="J13" s="5" t="s">
        <v>19</v>
      </c>
      <c r="K13" s="5" t="s">
        <v>19</v>
      </c>
      <c r="L13" s="5" t="s">
        <v>19</v>
      </c>
      <c r="M13" s="18">
        <f t="shared" si="0"/>
        <v>0</v>
      </c>
      <c r="N13" s="5" t="s">
        <v>19</v>
      </c>
      <c r="O13" s="5" t="s">
        <v>19</v>
      </c>
    </row>
    <row r="14" spans="1:15" s="10" customFormat="1" ht="15.75" x14ac:dyDescent="0.2">
      <c r="A14" s="8">
        <v>10</v>
      </c>
      <c r="B14" s="5" t="s">
        <v>28</v>
      </c>
      <c r="C14" s="5" t="s">
        <v>19</v>
      </c>
      <c r="D14" s="9">
        <v>44497</v>
      </c>
      <c r="E14" s="13">
        <v>149727</v>
      </c>
      <c r="F14" s="13">
        <v>149727</v>
      </c>
      <c r="G14" s="5" t="s">
        <v>19</v>
      </c>
      <c r="H14" s="5" t="s">
        <v>19</v>
      </c>
      <c r="I14" s="5" t="s">
        <v>19</v>
      </c>
      <c r="J14" s="5" t="s">
        <v>19</v>
      </c>
      <c r="K14" s="5" t="s">
        <v>19</v>
      </c>
      <c r="L14" s="5" t="s">
        <v>19</v>
      </c>
      <c r="M14" s="18">
        <f t="shared" si="0"/>
        <v>0</v>
      </c>
      <c r="N14" s="5" t="s">
        <v>19</v>
      </c>
      <c r="O14" s="5" t="s">
        <v>19</v>
      </c>
    </row>
    <row r="15" spans="1:15" s="10" customFormat="1" ht="15.75" x14ac:dyDescent="0.2">
      <c r="A15" s="8">
        <v>11</v>
      </c>
      <c r="B15" s="4" t="s">
        <v>29</v>
      </c>
      <c r="C15" s="5" t="s">
        <v>19</v>
      </c>
      <c r="D15" s="9">
        <v>44497</v>
      </c>
      <c r="E15" s="13">
        <v>161964</v>
      </c>
      <c r="F15" s="14">
        <v>91738</v>
      </c>
      <c r="G15" s="5" t="s">
        <v>19</v>
      </c>
      <c r="H15" s="5" t="s">
        <v>19</v>
      </c>
      <c r="I15" s="5" t="s">
        <v>19</v>
      </c>
      <c r="J15" s="5" t="s">
        <v>19</v>
      </c>
      <c r="K15" s="5" t="s">
        <v>19</v>
      </c>
      <c r="L15" s="5" t="s">
        <v>19</v>
      </c>
      <c r="M15" s="18">
        <f t="shared" si="0"/>
        <v>70226</v>
      </c>
      <c r="N15" s="5" t="s">
        <v>19</v>
      </c>
      <c r="O15" s="5" t="s">
        <v>19</v>
      </c>
    </row>
    <row r="16" spans="1:15" s="10" customFormat="1" ht="47.25" x14ac:dyDescent="0.2">
      <c r="A16" s="8">
        <v>12</v>
      </c>
      <c r="B16" s="4" t="s">
        <v>30</v>
      </c>
      <c r="C16" s="5" t="s">
        <v>19</v>
      </c>
      <c r="D16" s="9">
        <v>44535</v>
      </c>
      <c r="E16" s="13">
        <v>3163673</v>
      </c>
      <c r="F16" s="13">
        <v>3163672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18">
        <f t="shared" si="0"/>
        <v>1</v>
      </c>
      <c r="N16" s="5" t="s">
        <v>19</v>
      </c>
      <c r="O16" s="5" t="s">
        <v>19</v>
      </c>
    </row>
    <row r="17" spans="1:15" s="10" customFormat="1" ht="31.5" x14ac:dyDescent="0.2">
      <c r="A17" s="8">
        <v>13</v>
      </c>
      <c r="B17" s="8" t="s">
        <v>31</v>
      </c>
      <c r="C17" s="8" t="s">
        <v>19</v>
      </c>
      <c r="D17" s="8">
        <v>44535</v>
      </c>
      <c r="E17" s="15">
        <v>94308061</v>
      </c>
      <c r="F17" s="15">
        <v>53967951</v>
      </c>
      <c r="G17" s="8" t="s">
        <v>19</v>
      </c>
      <c r="H17" s="8" t="s">
        <v>19</v>
      </c>
      <c r="I17" s="8" t="s">
        <v>19</v>
      </c>
      <c r="J17" s="8" t="s">
        <v>19</v>
      </c>
      <c r="K17" s="8" t="s">
        <v>19</v>
      </c>
      <c r="L17" s="8" t="s">
        <v>19</v>
      </c>
      <c r="M17" s="18">
        <f t="shared" si="0"/>
        <v>40340110</v>
      </c>
      <c r="N17" s="8" t="s">
        <v>19</v>
      </c>
      <c r="O17" s="8" t="s">
        <v>19</v>
      </c>
    </row>
    <row r="18" spans="1:15" s="10" customFormat="1" ht="31.5" x14ac:dyDescent="0.2">
      <c r="A18" s="8">
        <v>14</v>
      </c>
      <c r="B18" s="8" t="s">
        <v>32</v>
      </c>
      <c r="C18" s="8" t="s">
        <v>19</v>
      </c>
      <c r="D18" s="8">
        <v>44535</v>
      </c>
      <c r="E18" s="15">
        <v>119994.2</v>
      </c>
      <c r="F18" s="15">
        <v>39994.199999999997</v>
      </c>
      <c r="G18" s="8" t="s">
        <v>19</v>
      </c>
      <c r="H18" s="8" t="s">
        <v>19</v>
      </c>
      <c r="I18" s="8" t="s">
        <v>19</v>
      </c>
      <c r="J18" s="8" t="s">
        <v>19</v>
      </c>
      <c r="K18" s="8" t="s">
        <v>19</v>
      </c>
      <c r="L18" s="8" t="s">
        <v>19</v>
      </c>
      <c r="M18" s="18">
        <f t="shared" si="0"/>
        <v>80000</v>
      </c>
      <c r="N18" s="8" t="s">
        <v>19</v>
      </c>
      <c r="O18" s="8" t="s">
        <v>19</v>
      </c>
    </row>
    <row r="19" spans="1:15" s="10" customFormat="1" ht="31.5" x14ac:dyDescent="0.2">
      <c r="A19" s="8">
        <v>15</v>
      </c>
      <c r="B19" s="8" t="s">
        <v>33</v>
      </c>
      <c r="C19" s="8" t="s">
        <v>19</v>
      </c>
      <c r="D19" s="8">
        <v>44541</v>
      </c>
      <c r="E19" s="15">
        <v>823739</v>
      </c>
      <c r="F19" s="15">
        <v>823739</v>
      </c>
      <c r="G19" s="8" t="s">
        <v>19</v>
      </c>
      <c r="H19" s="8" t="s">
        <v>19</v>
      </c>
      <c r="I19" s="8" t="s">
        <v>19</v>
      </c>
      <c r="J19" s="8" t="s">
        <v>19</v>
      </c>
      <c r="K19" s="8" t="s">
        <v>19</v>
      </c>
      <c r="L19" s="8" t="s">
        <v>19</v>
      </c>
      <c r="M19" s="18">
        <f t="shared" si="0"/>
        <v>0</v>
      </c>
      <c r="N19" s="8" t="s">
        <v>19</v>
      </c>
      <c r="O19" s="8" t="s">
        <v>19</v>
      </c>
    </row>
    <row r="20" spans="1:15" s="10" customFormat="1" ht="15.75" x14ac:dyDescent="0.2">
      <c r="A20" s="8">
        <v>16</v>
      </c>
      <c r="B20" s="8" t="s">
        <v>34</v>
      </c>
      <c r="C20" s="8" t="s">
        <v>19</v>
      </c>
      <c r="D20" s="8">
        <v>44541</v>
      </c>
      <c r="E20" s="15">
        <v>186824</v>
      </c>
      <c r="F20" s="15">
        <v>186824</v>
      </c>
      <c r="G20" s="8" t="s">
        <v>19</v>
      </c>
      <c r="H20" s="8" t="s">
        <v>19</v>
      </c>
      <c r="I20" s="8" t="s">
        <v>19</v>
      </c>
      <c r="J20" s="8" t="s">
        <v>19</v>
      </c>
      <c r="K20" s="8" t="s">
        <v>19</v>
      </c>
      <c r="L20" s="8" t="s">
        <v>19</v>
      </c>
      <c r="M20" s="18">
        <f t="shared" si="0"/>
        <v>0</v>
      </c>
      <c r="N20" s="8" t="s">
        <v>19</v>
      </c>
      <c r="O20" s="8" t="s">
        <v>19</v>
      </c>
    </row>
    <row r="21" spans="1:15" s="10" customFormat="1" ht="31.5" x14ac:dyDescent="0.2">
      <c r="A21" s="8">
        <v>17</v>
      </c>
      <c r="B21" s="8" t="s">
        <v>35</v>
      </c>
      <c r="C21" s="8" t="s">
        <v>19</v>
      </c>
      <c r="D21" s="8">
        <v>44541</v>
      </c>
      <c r="E21" s="15">
        <v>708886</v>
      </c>
      <c r="F21" s="15">
        <v>688688</v>
      </c>
      <c r="G21" s="8" t="s">
        <v>19</v>
      </c>
      <c r="H21" s="8" t="s">
        <v>19</v>
      </c>
      <c r="I21" s="8" t="s">
        <v>19</v>
      </c>
      <c r="J21" s="8" t="s">
        <v>19</v>
      </c>
      <c r="K21" s="8" t="s">
        <v>19</v>
      </c>
      <c r="L21" s="8" t="s">
        <v>19</v>
      </c>
      <c r="M21" s="18">
        <f t="shared" si="0"/>
        <v>20198</v>
      </c>
      <c r="N21" s="8" t="s">
        <v>19</v>
      </c>
      <c r="O21" s="8" t="s">
        <v>19</v>
      </c>
    </row>
    <row r="22" spans="1:15" s="10" customFormat="1" ht="31.5" x14ac:dyDescent="0.2">
      <c r="A22" s="8">
        <v>18</v>
      </c>
      <c r="B22" s="8" t="s">
        <v>36</v>
      </c>
      <c r="C22" s="8" t="s">
        <v>19</v>
      </c>
      <c r="D22" s="8">
        <v>44541</v>
      </c>
      <c r="E22" s="15">
        <v>655251</v>
      </c>
      <c r="F22" s="15">
        <v>649383</v>
      </c>
      <c r="G22" s="8" t="s">
        <v>19</v>
      </c>
      <c r="H22" s="8" t="s">
        <v>19</v>
      </c>
      <c r="I22" s="8" t="s">
        <v>19</v>
      </c>
      <c r="J22" s="8" t="s">
        <v>19</v>
      </c>
      <c r="K22" s="8" t="s">
        <v>19</v>
      </c>
      <c r="L22" s="8" t="s">
        <v>19</v>
      </c>
      <c r="M22" s="18">
        <f t="shared" si="0"/>
        <v>5868</v>
      </c>
      <c r="N22" s="8" t="s">
        <v>19</v>
      </c>
      <c r="O22" s="8" t="s">
        <v>19</v>
      </c>
    </row>
    <row r="23" spans="1:15" s="10" customFormat="1" ht="15.75" x14ac:dyDescent="0.2">
      <c r="A23" s="8">
        <v>19</v>
      </c>
      <c r="B23" s="8" t="s">
        <v>37</v>
      </c>
      <c r="C23" s="8" t="s">
        <v>19</v>
      </c>
      <c r="D23" s="8">
        <v>44541</v>
      </c>
      <c r="E23" s="15">
        <v>347290</v>
      </c>
      <c r="F23" s="15">
        <v>182554</v>
      </c>
      <c r="G23" s="8" t="s">
        <v>19</v>
      </c>
      <c r="H23" s="8" t="s">
        <v>19</v>
      </c>
      <c r="I23" s="8" t="s">
        <v>19</v>
      </c>
      <c r="J23" s="8" t="s">
        <v>19</v>
      </c>
      <c r="K23" s="8" t="s">
        <v>19</v>
      </c>
      <c r="L23" s="8" t="s">
        <v>19</v>
      </c>
      <c r="M23" s="18">
        <f t="shared" si="0"/>
        <v>164736</v>
      </c>
      <c r="N23" s="8" t="s">
        <v>19</v>
      </c>
      <c r="O23" s="8" t="s">
        <v>19</v>
      </c>
    </row>
    <row r="24" spans="1:15" s="10" customFormat="1" ht="31.5" x14ac:dyDescent="0.2">
      <c r="A24" s="8">
        <v>20</v>
      </c>
      <c r="B24" s="8" t="s">
        <v>38</v>
      </c>
      <c r="C24" s="8" t="s">
        <v>19</v>
      </c>
      <c r="D24" s="8">
        <v>44549</v>
      </c>
      <c r="E24" s="15">
        <v>466042</v>
      </c>
      <c r="F24" s="15">
        <v>466042</v>
      </c>
      <c r="G24" s="8" t="s">
        <v>19</v>
      </c>
      <c r="H24" s="8" t="s">
        <v>19</v>
      </c>
      <c r="I24" s="8" t="s">
        <v>19</v>
      </c>
      <c r="J24" s="8" t="s">
        <v>19</v>
      </c>
      <c r="K24" s="8" t="s">
        <v>19</v>
      </c>
      <c r="L24" s="8" t="s">
        <v>19</v>
      </c>
      <c r="M24" s="18">
        <f t="shared" si="0"/>
        <v>0</v>
      </c>
      <c r="N24" s="8" t="s">
        <v>19</v>
      </c>
      <c r="O24" s="8" t="s">
        <v>19</v>
      </c>
    </row>
    <row r="25" spans="1:15" s="10" customFormat="1" ht="15.75" x14ac:dyDescent="0.2">
      <c r="A25" s="8">
        <v>21</v>
      </c>
      <c r="B25" s="8" t="s">
        <v>39</v>
      </c>
      <c r="C25" s="8" t="s">
        <v>19</v>
      </c>
      <c r="D25" s="8">
        <v>44549</v>
      </c>
      <c r="E25" s="15">
        <v>1578198</v>
      </c>
      <c r="F25" s="15">
        <v>1096073</v>
      </c>
      <c r="G25" s="8" t="s">
        <v>19</v>
      </c>
      <c r="H25" s="8" t="s">
        <v>19</v>
      </c>
      <c r="I25" s="8" t="s">
        <v>19</v>
      </c>
      <c r="J25" s="8" t="s">
        <v>19</v>
      </c>
      <c r="K25" s="8" t="s">
        <v>19</v>
      </c>
      <c r="L25" s="8" t="s">
        <v>19</v>
      </c>
      <c r="M25" s="18">
        <f t="shared" si="0"/>
        <v>482125</v>
      </c>
      <c r="N25" s="8" t="s">
        <v>19</v>
      </c>
      <c r="O25" s="8" t="s">
        <v>19</v>
      </c>
    </row>
    <row r="26" spans="1:15" s="10" customFormat="1" ht="15.75" x14ac:dyDescent="0.2">
      <c r="A26" s="8">
        <v>22</v>
      </c>
      <c r="B26" s="8" t="s">
        <v>40</v>
      </c>
      <c r="C26" s="8" t="s">
        <v>19</v>
      </c>
      <c r="D26" s="8">
        <v>44549</v>
      </c>
      <c r="E26" s="15">
        <v>657000</v>
      </c>
      <c r="F26" s="15">
        <v>629633</v>
      </c>
      <c r="G26" s="8" t="s">
        <v>19</v>
      </c>
      <c r="H26" s="8" t="s">
        <v>19</v>
      </c>
      <c r="I26" s="8" t="s">
        <v>19</v>
      </c>
      <c r="J26" s="8" t="s">
        <v>19</v>
      </c>
      <c r="K26" s="8" t="s">
        <v>19</v>
      </c>
      <c r="L26" s="8" t="s">
        <v>19</v>
      </c>
      <c r="M26" s="18">
        <f t="shared" si="0"/>
        <v>27367</v>
      </c>
      <c r="N26" s="8" t="s">
        <v>19</v>
      </c>
      <c r="O26" s="8" t="s">
        <v>19</v>
      </c>
    </row>
    <row r="27" spans="1:15" s="10" customFormat="1" ht="31.5" x14ac:dyDescent="0.2">
      <c r="A27" s="8">
        <v>23</v>
      </c>
      <c r="B27" s="8" t="s">
        <v>41</v>
      </c>
      <c r="C27" s="8" t="s">
        <v>19</v>
      </c>
      <c r="D27" s="8">
        <v>44558</v>
      </c>
      <c r="E27" s="15">
        <v>3054626</v>
      </c>
      <c r="F27" s="15">
        <v>1838366</v>
      </c>
      <c r="G27" s="8" t="s">
        <v>19</v>
      </c>
      <c r="H27" s="8" t="s">
        <v>19</v>
      </c>
      <c r="I27" s="8" t="s">
        <v>19</v>
      </c>
      <c r="J27" s="8" t="s">
        <v>19</v>
      </c>
      <c r="K27" s="8" t="s">
        <v>19</v>
      </c>
      <c r="L27" s="8" t="s">
        <v>19</v>
      </c>
      <c r="M27" s="18">
        <f t="shared" si="0"/>
        <v>1216260</v>
      </c>
      <c r="N27" s="8" t="s">
        <v>19</v>
      </c>
      <c r="O27" s="8" t="s">
        <v>19</v>
      </c>
    </row>
    <row r="28" spans="1:15" s="10" customFormat="1" ht="15.75" x14ac:dyDescent="0.2">
      <c r="A28" s="8">
        <v>24</v>
      </c>
      <c r="B28" s="8" t="s">
        <v>42</v>
      </c>
      <c r="C28" s="8" t="s">
        <v>19</v>
      </c>
      <c r="D28" s="8">
        <v>44558</v>
      </c>
      <c r="E28" s="15">
        <v>293296</v>
      </c>
      <c r="F28" s="15">
        <v>55266</v>
      </c>
      <c r="G28" s="8" t="s">
        <v>19</v>
      </c>
      <c r="H28" s="8" t="s">
        <v>19</v>
      </c>
      <c r="I28" s="8" t="s">
        <v>19</v>
      </c>
      <c r="J28" s="8" t="s">
        <v>19</v>
      </c>
      <c r="K28" s="8" t="s">
        <v>19</v>
      </c>
      <c r="L28" s="8" t="s">
        <v>19</v>
      </c>
      <c r="M28" s="18">
        <f t="shared" si="0"/>
        <v>238030</v>
      </c>
      <c r="N28" s="8" t="s">
        <v>19</v>
      </c>
      <c r="O28" s="8" t="s">
        <v>19</v>
      </c>
    </row>
    <row r="29" spans="1:15" s="10" customFormat="1" ht="15.75" x14ac:dyDescent="0.2">
      <c r="A29" s="8">
        <v>25</v>
      </c>
      <c r="B29" s="8" t="s">
        <v>43</v>
      </c>
      <c r="C29" s="8" t="s">
        <v>19</v>
      </c>
      <c r="D29" s="8">
        <v>44558</v>
      </c>
      <c r="E29" s="15">
        <v>479172</v>
      </c>
      <c r="F29" s="15">
        <v>350579</v>
      </c>
      <c r="G29" s="8" t="s">
        <v>19</v>
      </c>
      <c r="H29" s="8" t="s">
        <v>19</v>
      </c>
      <c r="I29" s="8" t="s">
        <v>19</v>
      </c>
      <c r="J29" s="8" t="s">
        <v>19</v>
      </c>
      <c r="K29" s="8" t="s">
        <v>19</v>
      </c>
      <c r="L29" s="8" t="s">
        <v>19</v>
      </c>
      <c r="M29" s="18">
        <f t="shared" si="0"/>
        <v>128593</v>
      </c>
      <c r="N29" s="8" t="s">
        <v>19</v>
      </c>
      <c r="O29" s="8" t="s">
        <v>19</v>
      </c>
    </row>
    <row r="30" spans="1:15" s="10" customFormat="1" ht="15.75" x14ac:dyDescent="0.2">
      <c r="A30" s="8">
        <v>26</v>
      </c>
      <c r="B30" s="8" t="s">
        <v>44</v>
      </c>
      <c r="C30" s="8" t="s">
        <v>19</v>
      </c>
      <c r="D30" s="8">
        <v>44558</v>
      </c>
      <c r="E30" s="15">
        <v>731168</v>
      </c>
      <c r="F30" s="15">
        <v>557029</v>
      </c>
      <c r="G30" s="8" t="s">
        <v>19</v>
      </c>
      <c r="H30" s="8" t="s">
        <v>19</v>
      </c>
      <c r="I30" s="8" t="s">
        <v>19</v>
      </c>
      <c r="J30" s="8" t="s">
        <v>19</v>
      </c>
      <c r="K30" s="8" t="s">
        <v>19</v>
      </c>
      <c r="L30" s="8" t="s">
        <v>19</v>
      </c>
      <c r="M30" s="18">
        <f t="shared" si="0"/>
        <v>174139</v>
      </c>
      <c r="N30" s="8" t="s">
        <v>19</v>
      </c>
      <c r="O30" s="8" t="s">
        <v>19</v>
      </c>
    </row>
    <row r="31" spans="1:15" s="10" customFormat="1" ht="47.25" x14ac:dyDescent="0.2">
      <c r="A31" s="8">
        <v>27</v>
      </c>
      <c r="B31" s="8" t="s">
        <v>45</v>
      </c>
      <c r="C31" s="8" t="s">
        <v>19</v>
      </c>
      <c r="D31" s="8">
        <v>44558</v>
      </c>
      <c r="E31" s="15">
        <v>495880</v>
      </c>
      <c r="F31" s="15">
        <v>370294</v>
      </c>
      <c r="G31" s="8" t="s">
        <v>19</v>
      </c>
      <c r="H31" s="8" t="s">
        <v>19</v>
      </c>
      <c r="I31" s="8" t="s">
        <v>19</v>
      </c>
      <c r="J31" s="8" t="s">
        <v>19</v>
      </c>
      <c r="K31" s="8" t="s">
        <v>19</v>
      </c>
      <c r="L31" s="8" t="s">
        <v>19</v>
      </c>
      <c r="M31" s="18">
        <f t="shared" si="0"/>
        <v>125586</v>
      </c>
      <c r="N31" s="8" t="s">
        <v>19</v>
      </c>
      <c r="O31" s="8" t="s">
        <v>19</v>
      </c>
    </row>
    <row r="32" spans="1:15" s="10" customFormat="1" ht="31.5" x14ac:dyDescent="0.2">
      <c r="A32" s="8">
        <v>28</v>
      </c>
      <c r="B32" s="8" t="s">
        <v>46</v>
      </c>
      <c r="C32" s="8" t="s">
        <v>19</v>
      </c>
      <c r="D32" s="8">
        <v>44561</v>
      </c>
      <c r="E32" s="15">
        <v>6876221</v>
      </c>
      <c r="F32" s="15">
        <v>2787558</v>
      </c>
      <c r="G32" s="8" t="s">
        <v>19</v>
      </c>
      <c r="H32" s="8" t="s">
        <v>19</v>
      </c>
      <c r="I32" s="8" t="s">
        <v>19</v>
      </c>
      <c r="J32" s="8" t="s">
        <v>19</v>
      </c>
      <c r="K32" s="8" t="s">
        <v>19</v>
      </c>
      <c r="L32" s="8" t="s">
        <v>19</v>
      </c>
      <c r="M32" s="18">
        <f t="shared" si="0"/>
        <v>4088663</v>
      </c>
      <c r="N32" s="8" t="s">
        <v>19</v>
      </c>
      <c r="O32" s="8" t="s">
        <v>19</v>
      </c>
    </row>
    <row r="33" spans="1:15" s="10" customFormat="1" ht="31.5" x14ac:dyDescent="0.2">
      <c r="A33" s="8">
        <v>29</v>
      </c>
      <c r="B33" s="8" t="s">
        <v>47</v>
      </c>
      <c r="C33" s="8" t="s">
        <v>19</v>
      </c>
      <c r="D33" s="8">
        <v>44561</v>
      </c>
      <c r="E33" s="15">
        <v>1070655</v>
      </c>
      <c r="F33" s="15">
        <v>1019375</v>
      </c>
      <c r="G33" s="8" t="s">
        <v>19</v>
      </c>
      <c r="H33" s="8" t="s">
        <v>19</v>
      </c>
      <c r="I33" s="8" t="s">
        <v>19</v>
      </c>
      <c r="J33" s="8" t="s">
        <v>19</v>
      </c>
      <c r="K33" s="8" t="s">
        <v>19</v>
      </c>
      <c r="L33" s="8" t="s">
        <v>19</v>
      </c>
      <c r="M33" s="18">
        <f t="shared" si="0"/>
        <v>51280</v>
      </c>
      <c r="N33" s="8" t="s">
        <v>19</v>
      </c>
      <c r="O33" s="8" t="s">
        <v>19</v>
      </c>
    </row>
    <row r="34" spans="1:15" s="10" customFormat="1" ht="15.75" x14ac:dyDescent="0.2">
      <c r="A34" s="8">
        <v>30</v>
      </c>
      <c r="B34" s="8" t="s">
        <v>48</v>
      </c>
      <c r="C34" s="8" t="s">
        <v>19</v>
      </c>
      <c r="D34" s="8">
        <v>44561</v>
      </c>
      <c r="E34" s="15">
        <v>339303</v>
      </c>
      <c r="F34" s="15">
        <v>339303</v>
      </c>
      <c r="G34" s="8" t="s">
        <v>19</v>
      </c>
      <c r="H34" s="8" t="s">
        <v>19</v>
      </c>
      <c r="I34" s="8" t="s">
        <v>19</v>
      </c>
      <c r="J34" s="8" t="s">
        <v>19</v>
      </c>
      <c r="K34" s="8" t="s">
        <v>19</v>
      </c>
      <c r="L34" s="8" t="s">
        <v>19</v>
      </c>
      <c r="M34" s="18">
        <f t="shared" si="0"/>
        <v>0</v>
      </c>
      <c r="N34" s="8" t="s">
        <v>19</v>
      </c>
      <c r="O34" s="8" t="s">
        <v>19</v>
      </c>
    </row>
    <row r="35" spans="1:15" s="10" customFormat="1" ht="31.5" x14ac:dyDescent="0.2">
      <c r="A35" s="8">
        <v>31</v>
      </c>
      <c r="B35" s="8" t="s">
        <v>49</v>
      </c>
      <c r="C35" s="8" t="s">
        <v>19</v>
      </c>
      <c r="D35" s="8">
        <v>44561</v>
      </c>
      <c r="E35" s="15">
        <v>2519470</v>
      </c>
      <c r="F35" s="15">
        <v>2519470</v>
      </c>
      <c r="G35" s="8" t="s">
        <v>19</v>
      </c>
      <c r="H35" s="8" t="s">
        <v>19</v>
      </c>
      <c r="I35" s="8" t="s">
        <v>19</v>
      </c>
      <c r="J35" s="8" t="s">
        <v>19</v>
      </c>
      <c r="K35" s="8" t="s">
        <v>19</v>
      </c>
      <c r="L35" s="8" t="s">
        <v>19</v>
      </c>
      <c r="M35" s="18">
        <f t="shared" si="0"/>
        <v>0</v>
      </c>
      <c r="N35" s="8" t="s">
        <v>19</v>
      </c>
      <c r="O35" s="8" t="s">
        <v>19</v>
      </c>
    </row>
    <row r="36" spans="1:15" s="10" customFormat="1" ht="15.75" x14ac:dyDescent="0.2">
      <c r="A36" s="8">
        <v>32</v>
      </c>
      <c r="B36" s="8" t="s">
        <v>50</v>
      </c>
      <c r="C36" s="8" t="s">
        <v>19</v>
      </c>
      <c r="D36" s="8">
        <v>44561</v>
      </c>
      <c r="E36" s="15">
        <v>787926</v>
      </c>
      <c r="F36" s="15">
        <v>553182</v>
      </c>
      <c r="G36" s="8" t="s">
        <v>19</v>
      </c>
      <c r="H36" s="8" t="s">
        <v>19</v>
      </c>
      <c r="I36" s="8" t="s">
        <v>19</v>
      </c>
      <c r="J36" s="8" t="s">
        <v>19</v>
      </c>
      <c r="K36" s="8" t="s">
        <v>19</v>
      </c>
      <c r="L36" s="8" t="s">
        <v>19</v>
      </c>
      <c r="M36" s="18">
        <f t="shared" si="0"/>
        <v>234744</v>
      </c>
      <c r="N36" s="8" t="s">
        <v>19</v>
      </c>
      <c r="O36" s="8" t="s">
        <v>19</v>
      </c>
    </row>
    <row r="37" spans="1:15" s="10" customFormat="1" ht="31.5" x14ac:dyDescent="0.2">
      <c r="A37" s="8">
        <v>33</v>
      </c>
      <c r="B37" s="8" t="s">
        <v>51</v>
      </c>
      <c r="C37" s="8" t="s">
        <v>19</v>
      </c>
      <c r="D37" s="8">
        <v>44561</v>
      </c>
      <c r="E37" s="15">
        <v>960306</v>
      </c>
      <c r="F37" s="15">
        <v>723906</v>
      </c>
      <c r="G37" s="8" t="s">
        <v>19</v>
      </c>
      <c r="H37" s="8" t="s">
        <v>19</v>
      </c>
      <c r="I37" s="8" t="s">
        <v>19</v>
      </c>
      <c r="J37" s="8" t="s">
        <v>19</v>
      </c>
      <c r="K37" s="8" t="s">
        <v>19</v>
      </c>
      <c r="L37" s="8" t="s">
        <v>19</v>
      </c>
      <c r="M37" s="18">
        <f t="shared" si="0"/>
        <v>236400</v>
      </c>
      <c r="N37" s="8" t="s">
        <v>19</v>
      </c>
      <c r="O37" s="8" t="s">
        <v>19</v>
      </c>
    </row>
    <row r="38" spans="1:15" s="10" customFormat="1" ht="31.5" x14ac:dyDescent="0.2">
      <c r="A38" s="8">
        <v>34</v>
      </c>
      <c r="B38" s="8" t="s">
        <v>52</v>
      </c>
      <c r="C38" s="8" t="s">
        <v>19</v>
      </c>
      <c r="D38" s="8">
        <v>44564</v>
      </c>
      <c r="E38" s="15">
        <v>1380652</v>
      </c>
      <c r="F38" s="15">
        <v>954999</v>
      </c>
      <c r="G38" s="8" t="s">
        <v>19</v>
      </c>
      <c r="H38" s="8" t="s">
        <v>19</v>
      </c>
      <c r="I38" s="8" t="s">
        <v>19</v>
      </c>
      <c r="J38" s="8" t="s">
        <v>19</v>
      </c>
      <c r="K38" s="8" t="s">
        <v>19</v>
      </c>
      <c r="L38" s="8" t="s">
        <v>19</v>
      </c>
      <c r="M38" s="18">
        <f t="shared" si="0"/>
        <v>425653</v>
      </c>
      <c r="N38" s="8" t="s">
        <v>19</v>
      </c>
      <c r="O38" s="8" t="s">
        <v>19</v>
      </c>
    </row>
    <row r="39" spans="1:15" s="10" customFormat="1" ht="15.75" x14ac:dyDescent="0.2">
      <c r="A39" s="8">
        <v>35</v>
      </c>
      <c r="B39" s="8" t="s">
        <v>53</v>
      </c>
      <c r="C39" s="8" t="s">
        <v>19</v>
      </c>
      <c r="D39" s="8">
        <v>44564</v>
      </c>
      <c r="E39" s="15">
        <v>168000</v>
      </c>
      <c r="F39" s="15">
        <v>168000</v>
      </c>
      <c r="G39" s="8" t="s">
        <v>19</v>
      </c>
      <c r="H39" s="8" t="s">
        <v>19</v>
      </c>
      <c r="I39" s="8" t="s">
        <v>19</v>
      </c>
      <c r="J39" s="8" t="s">
        <v>19</v>
      </c>
      <c r="K39" s="8" t="s">
        <v>19</v>
      </c>
      <c r="L39" s="8" t="s">
        <v>19</v>
      </c>
      <c r="M39" s="18">
        <f t="shared" si="0"/>
        <v>0</v>
      </c>
      <c r="N39" s="8" t="s">
        <v>19</v>
      </c>
      <c r="O39" s="8" t="s">
        <v>19</v>
      </c>
    </row>
    <row r="40" spans="1:15" s="10" customFormat="1" ht="15.75" x14ac:dyDescent="0.2">
      <c r="A40" s="8">
        <v>36</v>
      </c>
      <c r="B40" s="8" t="s">
        <v>54</v>
      </c>
      <c r="C40" s="8" t="s">
        <v>19</v>
      </c>
      <c r="D40" s="8">
        <v>44564</v>
      </c>
      <c r="E40" s="15">
        <v>169135</v>
      </c>
      <c r="F40" s="15">
        <v>99635</v>
      </c>
      <c r="G40" s="8" t="s">
        <v>19</v>
      </c>
      <c r="H40" s="8" t="s">
        <v>19</v>
      </c>
      <c r="I40" s="8" t="s">
        <v>19</v>
      </c>
      <c r="J40" s="8" t="s">
        <v>19</v>
      </c>
      <c r="K40" s="8" t="s">
        <v>19</v>
      </c>
      <c r="L40" s="8" t="s">
        <v>19</v>
      </c>
      <c r="M40" s="18">
        <f t="shared" si="0"/>
        <v>69500</v>
      </c>
      <c r="N40" s="8" t="s">
        <v>19</v>
      </c>
      <c r="O40" s="8" t="s">
        <v>19</v>
      </c>
    </row>
    <row r="41" spans="1:15" s="10" customFormat="1" ht="15.75" x14ac:dyDescent="0.2">
      <c r="A41" s="8">
        <v>37</v>
      </c>
      <c r="B41" s="8" t="s">
        <v>55</v>
      </c>
      <c r="C41" s="8" t="s">
        <v>19</v>
      </c>
      <c r="D41" s="8">
        <v>44566</v>
      </c>
      <c r="E41" s="15">
        <v>18403486</v>
      </c>
      <c r="F41" s="15">
        <v>16750404</v>
      </c>
      <c r="G41" s="8" t="s">
        <v>19</v>
      </c>
      <c r="H41" s="8" t="s">
        <v>19</v>
      </c>
      <c r="I41" s="8" t="s">
        <v>19</v>
      </c>
      <c r="J41" s="8" t="s">
        <v>19</v>
      </c>
      <c r="K41" s="8" t="s">
        <v>19</v>
      </c>
      <c r="L41" s="8" t="s">
        <v>19</v>
      </c>
      <c r="M41" s="18">
        <f t="shared" si="0"/>
        <v>1653082</v>
      </c>
      <c r="N41" s="8" t="s">
        <v>19</v>
      </c>
      <c r="O41" s="8" t="s">
        <v>19</v>
      </c>
    </row>
    <row r="42" spans="1:15" s="10" customFormat="1" ht="31.5" x14ac:dyDescent="0.2">
      <c r="A42" s="8">
        <v>38</v>
      </c>
      <c r="B42" s="4" t="s">
        <v>56</v>
      </c>
      <c r="C42" s="5" t="s">
        <v>19</v>
      </c>
      <c r="D42" s="9">
        <v>44566</v>
      </c>
      <c r="E42" s="13">
        <v>676722</v>
      </c>
      <c r="F42" s="13">
        <v>460000</v>
      </c>
      <c r="G42" s="5" t="s">
        <v>19</v>
      </c>
      <c r="H42" s="5" t="s">
        <v>19</v>
      </c>
      <c r="I42" s="5" t="s">
        <v>19</v>
      </c>
      <c r="J42" s="5" t="s">
        <v>19</v>
      </c>
      <c r="K42" s="5" t="s">
        <v>19</v>
      </c>
      <c r="L42" s="5" t="s">
        <v>19</v>
      </c>
      <c r="M42" s="18">
        <f t="shared" si="0"/>
        <v>216722</v>
      </c>
      <c r="N42" s="5" t="s">
        <v>19</v>
      </c>
      <c r="O42" s="5" t="s">
        <v>19</v>
      </c>
    </row>
    <row r="43" spans="1:15" s="10" customFormat="1" ht="15.75" x14ac:dyDescent="0.2">
      <c r="A43" s="8">
        <v>39</v>
      </c>
      <c r="B43" s="4" t="s">
        <v>57</v>
      </c>
      <c r="C43" s="5" t="s">
        <v>19</v>
      </c>
      <c r="D43" s="9">
        <v>44566</v>
      </c>
      <c r="E43" s="13">
        <v>5898526</v>
      </c>
      <c r="F43" s="13">
        <v>2476948</v>
      </c>
      <c r="G43" s="5" t="s">
        <v>19</v>
      </c>
      <c r="H43" s="5" t="s">
        <v>19</v>
      </c>
      <c r="I43" s="5" t="s">
        <v>19</v>
      </c>
      <c r="J43" s="5" t="s">
        <v>19</v>
      </c>
      <c r="K43" s="5" t="s">
        <v>19</v>
      </c>
      <c r="L43" s="5" t="s">
        <v>19</v>
      </c>
      <c r="M43" s="18">
        <f t="shared" si="0"/>
        <v>3421578</v>
      </c>
      <c r="N43" s="5" t="s">
        <v>19</v>
      </c>
      <c r="O43" s="5" t="s">
        <v>19</v>
      </c>
    </row>
    <row r="44" spans="1:15" s="10" customFormat="1" ht="15.75" x14ac:dyDescent="0.2">
      <c r="A44" s="8">
        <v>40</v>
      </c>
      <c r="B44" s="4" t="s">
        <v>58</v>
      </c>
      <c r="C44" s="5" t="s">
        <v>19</v>
      </c>
      <c r="D44" s="9">
        <v>44570</v>
      </c>
      <c r="E44" s="13">
        <v>398574</v>
      </c>
      <c r="F44" s="13">
        <v>271575</v>
      </c>
      <c r="G44" s="5" t="s">
        <v>19</v>
      </c>
      <c r="H44" s="5" t="s">
        <v>19</v>
      </c>
      <c r="I44" s="5" t="s">
        <v>19</v>
      </c>
      <c r="J44" s="5" t="s">
        <v>19</v>
      </c>
      <c r="K44" s="5" t="s">
        <v>19</v>
      </c>
      <c r="L44" s="5" t="s">
        <v>19</v>
      </c>
      <c r="M44" s="18">
        <f t="shared" si="0"/>
        <v>126999</v>
      </c>
      <c r="N44" s="5" t="s">
        <v>19</v>
      </c>
      <c r="O44" s="5" t="s">
        <v>19</v>
      </c>
    </row>
    <row r="45" spans="1:15" s="10" customFormat="1" ht="15.75" x14ac:dyDescent="0.2">
      <c r="A45" s="8">
        <v>41</v>
      </c>
      <c r="B45" s="4" t="s">
        <v>59</v>
      </c>
      <c r="C45" s="5" t="s">
        <v>19</v>
      </c>
      <c r="D45" s="9">
        <v>44570</v>
      </c>
      <c r="E45" s="13">
        <v>7636657</v>
      </c>
      <c r="F45" s="13">
        <v>6404157</v>
      </c>
      <c r="G45" s="5" t="s">
        <v>19</v>
      </c>
      <c r="H45" s="5" t="s">
        <v>19</v>
      </c>
      <c r="I45" s="5" t="s">
        <v>19</v>
      </c>
      <c r="J45" s="5" t="s">
        <v>19</v>
      </c>
      <c r="K45" s="5" t="s">
        <v>19</v>
      </c>
      <c r="L45" s="5" t="s">
        <v>19</v>
      </c>
      <c r="M45" s="18">
        <f t="shared" si="0"/>
        <v>1232500</v>
      </c>
      <c r="N45" s="5" t="s">
        <v>19</v>
      </c>
      <c r="O45" s="5" t="s">
        <v>19</v>
      </c>
    </row>
    <row r="46" spans="1:15" s="10" customFormat="1" ht="15.75" x14ac:dyDescent="0.2">
      <c r="A46" s="8">
        <v>42</v>
      </c>
      <c r="B46" s="4" t="s">
        <v>60</v>
      </c>
      <c r="C46" s="5" t="s">
        <v>19</v>
      </c>
      <c r="D46" s="9">
        <v>44570</v>
      </c>
      <c r="E46" s="13">
        <v>169467</v>
      </c>
      <c r="F46" s="13">
        <v>169467</v>
      </c>
      <c r="G46" s="5" t="s">
        <v>19</v>
      </c>
      <c r="H46" s="5" t="s">
        <v>19</v>
      </c>
      <c r="I46" s="5" t="s">
        <v>19</v>
      </c>
      <c r="J46" s="5" t="s">
        <v>19</v>
      </c>
      <c r="K46" s="5" t="s">
        <v>19</v>
      </c>
      <c r="L46" s="5" t="s">
        <v>19</v>
      </c>
      <c r="M46" s="18">
        <f t="shared" si="0"/>
        <v>0</v>
      </c>
      <c r="N46" s="5" t="s">
        <v>19</v>
      </c>
      <c r="O46" s="5" t="s">
        <v>19</v>
      </c>
    </row>
    <row r="47" spans="1:15" s="10" customFormat="1" ht="15.75" x14ac:dyDescent="0.2">
      <c r="A47" s="8">
        <v>43</v>
      </c>
      <c r="B47" s="4" t="s">
        <v>61</v>
      </c>
      <c r="C47" s="5" t="s">
        <v>19</v>
      </c>
      <c r="D47" s="9">
        <v>44576</v>
      </c>
      <c r="E47" s="14">
        <v>61599</v>
      </c>
      <c r="F47" s="14">
        <v>61599</v>
      </c>
      <c r="G47" s="5" t="s">
        <v>19</v>
      </c>
      <c r="H47" s="5" t="s">
        <v>19</v>
      </c>
      <c r="I47" s="5" t="s">
        <v>19</v>
      </c>
      <c r="J47" s="5" t="s">
        <v>19</v>
      </c>
      <c r="K47" s="5" t="s">
        <v>19</v>
      </c>
      <c r="L47" s="5" t="s">
        <v>19</v>
      </c>
      <c r="M47" s="18">
        <f t="shared" si="0"/>
        <v>0</v>
      </c>
      <c r="N47" s="5" t="s">
        <v>19</v>
      </c>
      <c r="O47" s="5" t="s">
        <v>19</v>
      </c>
    </row>
    <row r="48" spans="1:15" s="10" customFormat="1" ht="31.5" x14ac:dyDescent="0.2">
      <c r="A48" s="8">
        <v>44</v>
      </c>
      <c r="B48" s="4" t="s">
        <v>62</v>
      </c>
      <c r="C48" s="5" t="s">
        <v>19</v>
      </c>
      <c r="D48" s="9">
        <v>44576</v>
      </c>
      <c r="E48" s="13">
        <v>390947.21</v>
      </c>
      <c r="F48" s="13">
        <v>340944</v>
      </c>
      <c r="G48" s="5" t="s">
        <v>19</v>
      </c>
      <c r="H48" s="5" t="s">
        <v>19</v>
      </c>
      <c r="I48" s="5" t="s">
        <v>19</v>
      </c>
      <c r="J48" s="5" t="s">
        <v>19</v>
      </c>
      <c r="K48" s="5" t="s">
        <v>19</v>
      </c>
      <c r="L48" s="5" t="s">
        <v>19</v>
      </c>
      <c r="M48" s="18">
        <f t="shared" si="0"/>
        <v>50003.210000000021</v>
      </c>
      <c r="N48" s="5" t="s">
        <v>19</v>
      </c>
      <c r="O48" s="5" t="s">
        <v>19</v>
      </c>
    </row>
    <row r="49" spans="1:15" s="10" customFormat="1" ht="15.75" x14ac:dyDescent="0.2">
      <c r="A49" s="8">
        <v>45</v>
      </c>
      <c r="B49" s="4" t="s">
        <v>63</v>
      </c>
      <c r="C49" s="5" t="s">
        <v>19</v>
      </c>
      <c r="D49" s="9">
        <v>44576</v>
      </c>
      <c r="E49" s="13">
        <v>430666</v>
      </c>
      <c r="F49" s="13">
        <v>342786</v>
      </c>
      <c r="G49" s="5" t="s">
        <v>19</v>
      </c>
      <c r="H49" s="5" t="s">
        <v>19</v>
      </c>
      <c r="I49" s="5" t="s">
        <v>19</v>
      </c>
      <c r="J49" s="5" t="s">
        <v>19</v>
      </c>
      <c r="K49" s="5" t="s">
        <v>19</v>
      </c>
      <c r="L49" s="5" t="s">
        <v>19</v>
      </c>
      <c r="M49" s="18">
        <f t="shared" si="0"/>
        <v>87880</v>
      </c>
      <c r="N49" s="5" t="s">
        <v>19</v>
      </c>
      <c r="O49" s="5" t="s">
        <v>19</v>
      </c>
    </row>
    <row r="50" spans="1:15" s="10" customFormat="1" ht="15.75" x14ac:dyDescent="0.2">
      <c r="A50" s="8">
        <v>46</v>
      </c>
      <c r="B50" s="4" t="s">
        <v>64</v>
      </c>
      <c r="C50" s="5" t="s">
        <v>19</v>
      </c>
      <c r="D50" s="9">
        <v>44576</v>
      </c>
      <c r="E50" s="13">
        <v>5035979</v>
      </c>
      <c r="F50" s="13">
        <v>5035979</v>
      </c>
      <c r="G50" s="5" t="s">
        <v>19</v>
      </c>
      <c r="H50" s="5" t="s">
        <v>19</v>
      </c>
      <c r="I50" s="5" t="s">
        <v>19</v>
      </c>
      <c r="J50" s="5" t="s">
        <v>19</v>
      </c>
      <c r="K50" s="5" t="s">
        <v>19</v>
      </c>
      <c r="L50" s="5" t="s">
        <v>19</v>
      </c>
      <c r="M50" s="18">
        <f t="shared" si="0"/>
        <v>0</v>
      </c>
      <c r="N50" s="5" t="s">
        <v>19</v>
      </c>
      <c r="O50" s="5" t="s">
        <v>19</v>
      </c>
    </row>
    <row r="51" spans="1:15" s="10" customFormat="1" ht="15.75" x14ac:dyDescent="0.2">
      <c r="A51" s="8">
        <v>47</v>
      </c>
      <c r="B51" s="4" t="s">
        <v>65</v>
      </c>
      <c r="C51" s="5" t="s">
        <v>19</v>
      </c>
      <c r="D51" s="9">
        <v>44580</v>
      </c>
      <c r="E51" s="13">
        <v>601880</v>
      </c>
      <c r="F51" s="13">
        <v>441057</v>
      </c>
      <c r="G51" s="5" t="s">
        <v>19</v>
      </c>
      <c r="H51" s="5" t="s">
        <v>19</v>
      </c>
      <c r="I51" s="5" t="s">
        <v>19</v>
      </c>
      <c r="J51" s="5" t="s">
        <v>19</v>
      </c>
      <c r="K51" s="5" t="s">
        <v>19</v>
      </c>
      <c r="L51" s="5" t="s">
        <v>19</v>
      </c>
      <c r="M51" s="18">
        <f t="shared" si="0"/>
        <v>160823</v>
      </c>
      <c r="N51" s="5" t="s">
        <v>19</v>
      </c>
      <c r="O51" s="5" t="s">
        <v>19</v>
      </c>
    </row>
    <row r="52" spans="1:15" s="10" customFormat="1" ht="31.5" x14ac:dyDescent="0.2">
      <c r="A52" s="8">
        <v>48</v>
      </c>
      <c r="B52" s="4" t="s">
        <v>66</v>
      </c>
      <c r="C52" s="5" t="s">
        <v>19</v>
      </c>
      <c r="D52" s="9">
        <v>44580</v>
      </c>
      <c r="E52" s="13">
        <v>34062080</v>
      </c>
      <c r="F52" s="13">
        <v>23023741</v>
      </c>
      <c r="G52" s="5" t="s">
        <v>19</v>
      </c>
      <c r="H52" s="5" t="s">
        <v>19</v>
      </c>
      <c r="I52" s="5" t="s">
        <v>19</v>
      </c>
      <c r="J52" s="5" t="s">
        <v>19</v>
      </c>
      <c r="K52" s="5" t="s">
        <v>19</v>
      </c>
      <c r="L52" s="5" t="s">
        <v>19</v>
      </c>
      <c r="M52" s="18">
        <f t="shared" si="0"/>
        <v>11038339</v>
      </c>
      <c r="N52" s="5" t="s">
        <v>19</v>
      </c>
      <c r="O52" s="5" t="s">
        <v>19</v>
      </c>
    </row>
    <row r="53" spans="1:15" s="10" customFormat="1" ht="15.75" x14ac:dyDescent="0.2">
      <c r="A53" s="8">
        <v>49</v>
      </c>
      <c r="B53" s="4" t="s">
        <v>67</v>
      </c>
      <c r="C53" s="5" t="s">
        <v>19</v>
      </c>
      <c r="D53" s="9">
        <v>44580</v>
      </c>
      <c r="E53" s="13">
        <v>34984872</v>
      </c>
      <c r="F53" s="13">
        <v>6602201</v>
      </c>
      <c r="G53" s="5" t="s">
        <v>19</v>
      </c>
      <c r="H53" s="5" t="s">
        <v>19</v>
      </c>
      <c r="I53" s="5" t="s">
        <v>19</v>
      </c>
      <c r="J53" s="5" t="s">
        <v>19</v>
      </c>
      <c r="K53" s="5" t="s">
        <v>19</v>
      </c>
      <c r="L53" s="5" t="s">
        <v>19</v>
      </c>
      <c r="M53" s="18">
        <f t="shared" si="0"/>
        <v>28382671</v>
      </c>
      <c r="N53" s="5" t="s">
        <v>19</v>
      </c>
      <c r="O53" s="5" t="s">
        <v>19</v>
      </c>
    </row>
    <row r="54" spans="1:15" s="10" customFormat="1" ht="15.75" x14ac:dyDescent="0.2">
      <c r="A54" s="8">
        <v>50</v>
      </c>
      <c r="B54" s="4" t="s">
        <v>68</v>
      </c>
      <c r="C54" s="5" t="s">
        <v>19</v>
      </c>
      <c r="D54" s="9">
        <v>44580</v>
      </c>
      <c r="E54" s="13">
        <v>3325114.2</v>
      </c>
      <c r="F54" s="13">
        <v>2979908</v>
      </c>
      <c r="G54" s="5" t="s">
        <v>19</v>
      </c>
      <c r="H54" s="5" t="s">
        <v>19</v>
      </c>
      <c r="I54" s="5" t="s">
        <v>19</v>
      </c>
      <c r="J54" s="5" t="s">
        <v>19</v>
      </c>
      <c r="K54" s="5" t="s">
        <v>19</v>
      </c>
      <c r="L54" s="5" t="s">
        <v>19</v>
      </c>
      <c r="M54" s="18">
        <f t="shared" si="0"/>
        <v>345206.20000000019</v>
      </c>
      <c r="N54" s="5" t="s">
        <v>19</v>
      </c>
      <c r="O54" s="5" t="s">
        <v>19</v>
      </c>
    </row>
    <row r="55" spans="1:15" s="10" customFormat="1" ht="15.75" x14ac:dyDescent="0.2">
      <c r="A55" s="8">
        <v>51</v>
      </c>
      <c r="B55" s="4" t="s">
        <v>69</v>
      </c>
      <c r="C55" s="5" t="s">
        <v>19</v>
      </c>
      <c r="D55" s="9">
        <v>44580</v>
      </c>
      <c r="E55" s="13">
        <v>262350</v>
      </c>
      <c r="F55" s="13">
        <v>261555</v>
      </c>
      <c r="G55" s="5" t="s">
        <v>19</v>
      </c>
      <c r="H55" s="5" t="s">
        <v>19</v>
      </c>
      <c r="I55" s="5" t="s">
        <v>19</v>
      </c>
      <c r="J55" s="5" t="s">
        <v>19</v>
      </c>
      <c r="K55" s="5" t="s">
        <v>19</v>
      </c>
      <c r="L55" s="5" t="s">
        <v>19</v>
      </c>
      <c r="M55" s="18">
        <f t="shared" si="0"/>
        <v>795</v>
      </c>
      <c r="N55" s="5" t="s">
        <v>19</v>
      </c>
      <c r="O55" s="5" t="s">
        <v>19</v>
      </c>
    </row>
    <row r="56" spans="1:15" s="10" customFormat="1" ht="15.75" x14ac:dyDescent="0.2">
      <c r="A56" s="8">
        <v>52</v>
      </c>
      <c r="B56" s="4" t="s">
        <v>70</v>
      </c>
      <c r="C56" s="5" t="s">
        <v>19</v>
      </c>
      <c r="D56" s="9">
        <v>44580</v>
      </c>
      <c r="E56" s="13">
        <v>177271</v>
      </c>
      <c r="F56" s="13">
        <v>177271</v>
      </c>
      <c r="G56" s="5" t="s">
        <v>19</v>
      </c>
      <c r="H56" s="5" t="s">
        <v>19</v>
      </c>
      <c r="I56" s="5" t="s">
        <v>19</v>
      </c>
      <c r="J56" s="5" t="s">
        <v>19</v>
      </c>
      <c r="K56" s="5" t="s">
        <v>19</v>
      </c>
      <c r="L56" s="5" t="s">
        <v>19</v>
      </c>
      <c r="M56" s="18">
        <f t="shared" si="0"/>
        <v>0</v>
      </c>
      <c r="N56" s="5" t="s">
        <v>19</v>
      </c>
      <c r="O56" s="5" t="s">
        <v>19</v>
      </c>
    </row>
    <row r="57" spans="1:15" s="10" customFormat="1" ht="15.75" x14ac:dyDescent="0.2">
      <c r="A57" s="8">
        <v>53</v>
      </c>
      <c r="B57" s="4" t="s">
        <v>71</v>
      </c>
      <c r="C57" s="5" t="s">
        <v>19</v>
      </c>
      <c r="D57" s="9">
        <v>44580</v>
      </c>
      <c r="E57" s="13">
        <v>1440335</v>
      </c>
      <c r="F57" s="13">
        <v>751435</v>
      </c>
      <c r="G57" s="5" t="s">
        <v>19</v>
      </c>
      <c r="H57" s="5" t="s">
        <v>19</v>
      </c>
      <c r="I57" s="5" t="s">
        <v>19</v>
      </c>
      <c r="J57" s="5" t="s">
        <v>19</v>
      </c>
      <c r="K57" s="5" t="s">
        <v>19</v>
      </c>
      <c r="L57" s="5" t="s">
        <v>19</v>
      </c>
      <c r="M57" s="18">
        <f t="shared" si="0"/>
        <v>688900</v>
      </c>
      <c r="N57" s="5" t="s">
        <v>19</v>
      </c>
      <c r="O57" s="5" t="s">
        <v>19</v>
      </c>
    </row>
    <row r="58" spans="1:15" s="10" customFormat="1" ht="15.75" x14ac:dyDescent="0.2">
      <c r="A58" s="8">
        <v>54</v>
      </c>
      <c r="B58" s="4" t="s">
        <v>74</v>
      </c>
      <c r="C58" s="5" t="s">
        <v>19</v>
      </c>
      <c r="D58" s="9"/>
      <c r="E58" s="13">
        <v>284629</v>
      </c>
      <c r="F58" s="13">
        <v>110377</v>
      </c>
      <c r="G58" s="5" t="s">
        <v>19</v>
      </c>
      <c r="H58" s="5" t="s">
        <v>19</v>
      </c>
      <c r="I58" s="5" t="s">
        <v>19</v>
      </c>
      <c r="J58" s="5" t="s">
        <v>19</v>
      </c>
      <c r="K58" s="5" t="s">
        <v>19</v>
      </c>
      <c r="L58" s="5" t="s">
        <v>19</v>
      </c>
      <c r="M58" s="18">
        <f t="shared" si="0"/>
        <v>174252</v>
      </c>
      <c r="N58" s="5" t="s">
        <v>19</v>
      </c>
      <c r="O58" s="5" t="s">
        <v>19</v>
      </c>
    </row>
    <row r="59" spans="1:15" s="10" customFormat="1" ht="15.75" x14ac:dyDescent="0.2">
      <c r="A59" s="8">
        <v>55</v>
      </c>
      <c r="B59" s="4" t="s">
        <v>75</v>
      </c>
      <c r="C59" s="5" t="s">
        <v>19</v>
      </c>
      <c r="D59" s="9"/>
      <c r="E59" s="13">
        <v>1457069</v>
      </c>
      <c r="F59" s="13">
        <v>970936</v>
      </c>
      <c r="G59" s="5" t="s">
        <v>19</v>
      </c>
      <c r="H59" s="5" t="s">
        <v>19</v>
      </c>
      <c r="I59" s="5" t="s">
        <v>19</v>
      </c>
      <c r="J59" s="5" t="s">
        <v>19</v>
      </c>
      <c r="K59" s="5" t="s">
        <v>19</v>
      </c>
      <c r="L59" s="5" t="s">
        <v>19</v>
      </c>
      <c r="M59" s="18">
        <f t="shared" si="0"/>
        <v>486133</v>
      </c>
      <c r="N59" s="5" t="s">
        <v>19</v>
      </c>
      <c r="O59" s="5" t="s">
        <v>19</v>
      </c>
    </row>
    <row r="60" spans="1:15" s="10" customFormat="1" ht="15.75" x14ac:dyDescent="0.2">
      <c r="A60" s="8">
        <v>56</v>
      </c>
      <c r="B60" s="4" t="s">
        <v>76</v>
      </c>
      <c r="C60" s="5" t="s">
        <v>19</v>
      </c>
      <c r="D60" s="9"/>
      <c r="E60" s="13">
        <v>541216</v>
      </c>
      <c r="F60" s="13">
        <v>211706</v>
      </c>
      <c r="G60" s="5" t="s">
        <v>19</v>
      </c>
      <c r="H60" s="5" t="s">
        <v>19</v>
      </c>
      <c r="I60" s="5" t="s">
        <v>19</v>
      </c>
      <c r="J60" s="5" t="s">
        <v>19</v>
      </c>
      <c r="K60" s="5" t="s">
        <v>19</v>
      </c>
      <c r="L60" s="5" t="s">
        <v>19</v>
      </c>
      <c r="M60" s="18">
        <f t="shared" si="0"/>
        <v>329510</v>
      </c>
      <c r="N60" s="5" t="s">
        <v>19</v>
      </c>
      <c r="O60" s="5" t="s">
        <v>19</v>
      </c>
    </row>
    <row r="61" spans="1:15" s="10" customFormat="1" ht="31.5" x14ac:dyDescent="0.2">
      <c r="A61" s="8">
        <v>57</v>
      </c>
      <c r="B61" s="4" t="s">
        <v>77</v>
      </c>
      <c r="C61" s="5" t="s">
        <v>19</v>
      </c>
      <c r="D61" s="9"/>
      <c r="E61" s="13">
        <v>531339</v>
      </c>
      <c r="F61" s="13">
        <v>531339</v>
      </c>
      <c r="G61" s="5" t="s">
        <v>19</v>
      </c>
      <c r="H61" s="5" t="s">
        <v>19</v>
      </c>
      <c r="I61" s="5" t="s">
        <v>19</v>
      </c>
      <c r="J61" s="5" t="s">
        <v>19</v>
      </c>
      <c r="K61" s="5" t="s">
        <v>19</v>
      </c>
      <c r="L61" s="5" t="s">
        <v>19</v>
      </c>
      <c r="M61" s="18">
        <f t="shared" si="0"/>
        <v>0</v>
      </c>
      <c r="N61" s="5" t="s">
        <v>19</v>
      </c>
      <c r="O61" s="5" t="s">
        <v>19</v>
      </c>
    </row>
    <row r="62" spans="1:15" s="10" customFormat="1" ht="15.75" x14ac:dyDescent="0.2">
      <c r="A62" s="8">
        <v>58</v>
      </c>
      <c r="B62" s="4" t="s">
        <v>78</v>
      </c>
      <c r="C62" s="5" t="s">
        <v>19</v>
      </c>
      <c r="D62" s="9"/>
      <c r="E62" s="13">
        <v>951678</v>
      </c>
      <c r="F62" s="13">
        <v>951678</v>
      </c>
      <c r="G62" s="5" t="s">
        <v>19</v>
      </c>
      <c r="H62" s="5" t="s">
        <v>19</v>
      </c>
      <c r="I62" s="5" t="s">
        <v>19</v>
      </c>
      <c r="J62" s="5" t="s">
        <v>19</v>
      </c>
      <c r="K62" s="5" t="s">
        <v>19</v>
      </c>
      <c r="L62" s="5" t="s">
        <v>19</v>
      </c>
      <c r="M62" s="18">
        <f t="shared" si="0"/>
        <v>0</v>
      </c>
      <c r="N62" s="5" t="s">
        <v>19</v>
      </c>
      <c r="O62" s="5" t="s">
        <v>19</v>
      </c>
    </row>
    <row r="63" spans="1:15" s="10" customFormat="1" ht="15.75" x14ac:dyDescent="0.25">
      <c r="A63" s="6"/>
      <c r="B63" s="3" t="s">
        <v>72</v>
      </c>
      <c r="C63" s="6"/>
      <c r="D63" s="6"/>
      <c r="E63" s="16">
        <f>+SUM(E5:E62)</f>
        <v>258049869.60999998</v>
      </c>
      <c r="F63" s="16">
        <f>+SUM(F5:F62)</f>
        <v>158891001.66000003</v>
      </c>
      <c r="G63" s="6"/>
      <c r="H63" s="6"/>
      <c r="I63" s="6"/>
      <c r="J63" s="6"/>
      <c r="K63" s="6"/>
      <c r="L63" s="6"/>
      <c r="M63" s="7">
        <f>+SUM(M5:M62)</f>
        <v>99158867.950000003</v>
      </c>
      <c r="N63" s="6"/>
      <c r="O63" s="6"/>
    </row>
  </sheetData>
  <mergeCells count="12">
    <mergeCell ref="A1:O1"/>
    <mergeCell ref="A2:O2"/>
    <mergeCell ref="A3:A4"/>
    <mergeCell ref="B3:B4"/>
    <mergeCell ref="C3:C4"/>
    <mergeCell ref="D3:E3"/>
    <mergeCell ref="F3:J3"/>
    <mergeCell ref="K3:K4"/>
    <mergeCell ref="L3:L4"/>
    <mergeCell ref="M3:M4"/>
    <mergeCell ref="N3:N4"/>
    <mergeCell ref="O3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2023-06-07T11:34:35Z</dcterms:created>
  <dcterms:modified xsi:type="dcterms:W3CDTF">2023-07-18T08:53:01Z</dcterms:modified>
</cp:coreProperties>
</file>